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'deutsch'!$A$1:$D$53</definedName>
  </definedNames>
  <calcPr fullCalcOnLoad="1"/>
</workbook>
</file>

<file path=xl/sharedStrings.xml><?xml version="1.0" encoding="utf-8"?>
<sst xmlns="http://schemas.openxmlformats.org/spreadsheetml/2006/main" count="162" uniqueCount="122">
  <si>
    <t>Gegenstand</t>
  </si>
  <si>
    <t>TECHN. DATEN</t>
  </si>
  <si>
    <t xml:space="preserve"> - Gehäuse: galvanisiertes, lackiertes Stahlblech "cremeweiss"</t>
  </si>
  <si>
    <t xml:space="preserve"> - Axialventilator</t>
  </si>
  <si>
    <t>Druckleitung (isoliert), Bördelanschluss 1/4"</t>
  </si>
  <si>
    <t>Saugleitung (isoliert), Bördelanschluss 3/8"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</si>
  <si>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</si>
  <si>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</si>
  <si>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</si>
  <si>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</si>
  <si>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</si>
  <si>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</si>
  <si>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</si>
  <si>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vorgefüllte Kondensatoreinheit mit DC-Zwillings-Rollkolben-</t>
  </si>
  <si>
    <t xml:space="preserve"> - Kompressor drehzahlreguliert</t>
  </si>
  <si>
    <t xml:space="preserve">                                     Aussengerät höher                        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</si>
  <si>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</si>
  <si>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</si>
  <si>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</si>
  <si>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</si>
  <si>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</si>
  <si>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</si>
  <si>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Spannung </t>
  </si>
  <si>
    <t xml:space="preserve">Absicherung </t>
  </si>
  <si>
    <t>Schalldruckpegel (bei 1m Abstand )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</si>
  <si>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</si>
  <si>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</si>
  <si>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</si>
  <si>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</si>
  <si>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</si>
  <si>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</si>
  <si>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</si>
  <si>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>* Diese Werte beziehen sich auf den Nominalwert</t>
  </si>
  <si>
    <t>TOSHIBA SPLIT AUSSENGERÄT</t>
  </si>
  <si>
    <t>Description</t>
  </si>
  <si>
    <t>CARACTÉRISTIQUES TECHNIQUES</t>
  </si>
  <si>
    <t xml:space="preserve">Largeur </t>
  </si>
  <si>
    <t xml:space="preserve">Hauteur </t>
  </si>
  <si>
    <t xml:space="preserve">Profondeur </t>
  </si>
  <si>
    <t xml:space="preserve">Poids </t>
  </si>
  <si>
    <t>* Ces valeurs se réfèrent à la valeur nominale.</t>
  </si>
  <si>
    <t>Conduite sous pression (isolée), raccord à visser 1/4"</t>
  </si>
  <si>
    <t>Conduite d'aspiration (isolée), raccord à visser 3/8"</t>
  </si>
  <si>
    <t>No d'art.</t>
  </si>
  <si>
    <t>CLIMATISEUR TOSHIBA UNITÉ EXTÉRIEURE</t>
  </si>
  <si>
    <t xml:space="preserve"> - Boîtier: tôle d'acier galvanisée, vernis "crème"</t>
  </si>
  <si>
    <t xml:space="preserve"> - Groupe compresseur DC avec piston à palettes jumelées </t>
  </si>
  <si>
    <t xml:space="preserve"> - Compresseur à fréquence variable</t>
  </si>
  <si>
    <t xml:space="preserve"> - Ventilateur axial</t>
  </si>
  <si>
    <t>Puissance absorbée froid</t>
  </si>
  <si>
    <t>Puissance absorbée chaud</t>
  </si>
  <si>
    <t xml:space="preserve">Tension </t>
  </si>
  <si>
    <t xml:space="preserve">Fusible </t>
  </si>
  <si>
    <t xml:space="preserve">Classe d'efficacité énergétique </t>
  </si>
  <si>
    <t>Rendement EER froid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</si>
  <si>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</si>
  <si>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</si>
  <si>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</si>
  <si>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</si>
  <si>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</si>
  <si>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 xml:space="preserve">Max. Höhendifferenz:                           </t>
  </si>
  <si>
    <t xml:space="preserve"> Innengerät höher                          </t>
  </si>
  <si>
    <t>Nr. art.</t>
  </si>
  <si>
    <t>Descrizione</t>
  </si>
  <si>
    <t>CONDIZIONATORE SPLIT TOSHIBA UNITÀ ESTERNA</t>
  </si>
  <si>
    <t xml:space="preserve"> - Cassa: lamiera d'acciaio galvanizzata e laccata "bianco crema"</t>
  </si>
  <si>
    <t xml:space="preserve"> - Unità condensatore precaricata con compressore rotativo doppio</t>
  </si>
  <si>
    <t xml:space="preserve"> - Regolatore potenza dell compressore</t>
  </si>
  <si>
    <t xml:space="preserve"> - Ventilatore assiale</t>
  </si>
  <si>
    <t>DATI TECNICI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</si>
  <si>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</si>
  <si>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</si>
  <si>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</si>
  <si>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</si>
  <si>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</si>
  <si>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</si>
  <si>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</si>
  <si>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Classe di efficacia energetica frigorifera/termica</t>
  </si>
  <si>
    <t>*Questi valori si riferiscono al valore nominale.</t>
  </si>
  <si>
    <t xml:space="preserve">Lunghezza massima condotte:                                                  </t>
  </si>
  <si>
    <t xml:space="preserve">Quantità di refrig. precaricata fino a:                                 </t>
  </si>
  <si>
    <t>Condotta di mandata (isolata), raccordo 1/4"</t>
  </si>
  <si>
    <t>Condotta di aspirazione (isolata), raccordo 3/8"</t>
  </si>
  <si>
    <t xml:space="preserve">Dislivello massimo:                   </t>
  </si>
  <si>
    <t xml:space="preserve"> unità interna più alta</t>
  </si>
  <si>
    <t>unità esterna più alta</t>
  </si>
  <si>
    <t>Consommation de courant froid</t>
  </si>
  <si>
    <t>Consommation de courant chaud</t>
  </si>
  <si>
    <t>Stromaufnahme kühlen</t>
  </si>
  <si>
    <t>Stromaufnahme heizen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</si>
  <si>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</si>
  <si>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</si>
  <si>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</si>
  <si>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</si>
  <si>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</si>
  <si>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Rendement COP chaud</t>
  </si>
  <si>
    <t>Grado di efficienza termica COP</t>
  </si>
  <si>
    <t>Wirkungsgrad kühlen SEER</t>
  </si>
  <si>
    <t>Wirkungsgrad heizen SCOP</t>
  </si>
  <si>
    <t>Rendement SEER froid</t>
  </si>
  <si>
    <t>Rendement SCOP chaud</t>
  </si>
  <si>
    <t>Grado di efficienza frigorifera SEER</t>
  </si>
  <si>
    <t>Grado di efficienza termica SCOP</t>
  </si>
  <si>
    <t>46/47</t>
  </si>
  <si>
    <t>Schallleistungspegelpegel (bei 1m Abstand )</t>
  </si>
  <si>
    <t>61/62</t>
  </si>
  <si>
    <t>Niveau de puissanice acoustique ( à 1m)</t>
  </si>
  <si>
    <t>Niveau de pression acoustique ( à 1 m)</t>
  </si>
  <si>
    <t xml:space="preserve">Livello di potenza acustica (a 1m di distanza) </t>
  </si>
  <si>
    <r>
      <t xml:space="preserve">AUSSENEINHEIT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- 10PAVPG-E</t>
    </r>
  </si>
  <si>
    <t>A+++/A+++</t>
  </si>
  <si>
    <r>
      <t xml:space="preserve">UNITÉ EXTÉRIEURE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TYPE RAS - 10PAVPG-E</t>
    </r>
  </si>
  <si>
    <r>
      <t xml:space="preserve">UNITÀ ESTERNA   </t>
    </r>
    <r>
      <rPr>
        <b/>
        <u val="single"/>
        <sz val="10"/>
        <color indexed="10"/>
        <rFont val="Arial"/>
        <family val="2"/>
      </rPr>
      <t xml:space="preserve">Daiseikai 9  </t>
    </r>
    <r>
      <rPr>
        <b/>
        <u val="single"/>
        <sz val="10"/>
        <rFont val="Arial"/>
        <family val="2"/>
      </rPr>
      <t>TIPO RAS - 10PAVPG-E</t>
    </r>
  </si>
  <si>
    <t xml:space="preserve"> - Einsatzgrenze Kühlbetrieb bis -15°C</t>
  </si>
  <si>
    <t xml:space="preserve"> - Einsatzgrenze Heizbetrieb bis -20°C</t>
  </si>
  <si>
    <t xml:space="preserve">   préchargé avec du réfrigérant R-32</t>
  </si>
  <si>
    <t xml:space="preserve">   ( Gas refrigerante R-32 )</t>
  </si>
  <si>
    <t xml:space="preserve"> - Limites d'utilisation froid jusqu'à -15°C</t>
  </si>
  <si>
    <t xml:space="preserve"> - Limites d'utilisation chaud jusqu'à -20°C</t>
  </si>
  <si>
    <t xml:space="preserve"> - Limiti d'esercizio raffreddamento fino a -15°C</t>
  </si>
  <si>
    <t xml:space="preserve"> - Limiti d'esercizio riscaldamento fino a -20°C</t>
  </si>
  <si>
    <r>
      <t xml:space="preserve">   Kompressor</t>
    </r>
    <r>
      <rPr>
        <sz val="10"/>
        <color indexed="10"/>
        <rFont val="Arial"/>
        <family val="2"/>
      </rPr>
      <t xml:space="preserve"> (Kältemittel R-32)</t>
    </r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</si>
</sst>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0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53" applyNumberFormat="1" applyFont="1" applyFill="1" applyBorder="1">
      <alignment/>
      <protection/>
    </xf>
    <xf numFmtId="2" fontId="0" fillId="33" borderId="0" xfId="0" applyNumberFormat="1" applyFont="1" applyFill="1" applyBorder="1" applyAlignment="1">
      <alignment horizontal="right"/>
    </xf>
    <xf numFmtId="2" fontId="0" fillId="33" borderId="0" xfId="47" applyNumberFormat="1" applyFont="1" applyFill="1" applyBorder="1" applyAlignment="1">
      <alignment horizontal="right"/>
    </xf>
    <xf numFmtId="183" fontId="0" fillId="33" borderId="0" xfId="47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178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47" applyNumberFormat="1" applyFont="1" applyFill="1" applyBorder="1" applyAlignment="1">
      <alignment horizontal="left"/>
    </xf>
    <xf numFmtId="182" fontId="0" fillId="33" borderId="0" xfId="47" applyNumberFormat="1" applyFont="1" applyFill="1" applyBorder="1" applyAlignment="1">
      <alignment horizontal="right"/>
    </xf>
    <xf numFmtId="178" fontId="0" fillId="33" borderId="0" xfId="47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0</xdr:rowOff>
    </xdr:from>
    <xdr:to>
      <xdr:col>1</xdr:col>
      <xdr:colOff>1600200</xdr:colOff>
      <xdr:row>9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12902" b="15591"/>
        <a:stretch>
          <a:fillRect/>
        </a:stretch>
      </xdr:blipFill>
      <xdr:spPr>
        <a:xfrm>
          <a:off x="628650" y="628650"/>
          <a:ext cx="1552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</xdr:row>
      <xdr:rowOff>28575</xdr:rowOff>
    </xdr:from>
    <xdr:to>
      <xdr:col>1</xdr:col>
      <xdr:colOff>1733550</xdr:colOff>
      <xdr:row>10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12902" b="15591"/>
        <a:stretch>
          <a:fillRect/>
        </a:stretch>
      </xdr:blipFill>
      <xdr:spPr>
        <a:xfrm>
          <a:off x="771525" y="657225"/>
          <a:ext cx="1552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19050</xdr:rowOff>
    </xdr:from>
    <xdr:to>
      <xdr:col>1</xdr:col>
      <xdr:colOff>1714500</xdr:colOff>
      <xdr:row>10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12902" b="15591"/>
        <a:stretch>
          <a:fillRect/>
        </a:stretch>
      </xdr:blipFill>
      <xdr:spPr>
        <a:xfrm>
          <a:off x="742950" y="647700"/>
          <a:ext cx="1552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8" t="s">
        <v>12</v>
      </c>
      <c r="B1" s="9" t="s">
        <v>0</v>
      </c>
      <c r="C1" s="9"/>
      <c r="D1" s="9"/>
    </row>
    <row r="3" spans="1:4" ht="12.75">
      <c r="A3" s="10"/>
      <c r="B3" s="2" t="s">
        <v>33</v>
      </c>
      <c r="C3" s="2"/>
      <c r="D3" s="2"/>
    </row>
    <row r="4" spans="1:4" ht="12.75">
      <c r="A4" s="10"/>
      <c r="B4" s="2"/>
      <c r="C4" s="2"/>
      <c r="D4" s="2"/>
    </row>
    <row r="5" spans="1:4" ht="12.75">
      <c r="A5" s="10"/>
      <c r="B5" s="2"/>
      <c r="C5" s="2"/>
      <c r="D5" s="2"/>
    </row>
    <row r="6" spans="1:4" ht="12.75">
      <c r="A6" s="10"/>
      <c r="B6" s="2"/>
      <c r="C6" s="2"/>
      <c r="D6" s="2"/>
    </row>
    <row r="7" spans="1:4" ht="12.75">
      <c r="A7" s="10"/>
      <c r="B7" s="2"/>
      <c r="C7" s="2"/>
      <c r="D7" s="2"/>
    </row>
    <row r="8" spans="1:4" ht="12.75">
      <c r="A8" s="10"/>
      <c r="B8" s="2"/>
      <c r="C8" s="2"/>
      <c r="D8" s="2"/>
    </row>
    <row r="9" ht="12.75"/>
    <row r="10" ht="12.75">
      <c r="A10" s="10"/>
    </row>
    <row r="11" spans="1:4" ht="12.75">
      <c r="A11" s="10">
        <v>980.81</v>
      </c>
      <c r="B11" s="2" t="s">
        <v>109</v>
      </c>
      <c r="C11" s="2"/>
      <c r="D11" s="2"/>
    </row>
    <row r="12" spans="1:2" ht="12">
      <c r="A12" s="10"/>
      <c r="B12" s="1" t="s">
        <v>2</v>
      </c>
    </row>
    <row r="13" spans="1:2" ht="12">
      <c r="A13" s="10"/>
      <c r="B13" s="1" t="s">
        <v>13</v>
      </c>
    </row>
    <row r="14" spans="1:2" ht="12">
      <c r="A14" s="10"/>
      <c r="B14" s="1" t="s">
        <v>121</v>
      </c>
    </row>
    <row r="15" spans="1:2" ht="12">
      <c r="A15" s="10"/>
      <c r="B15" s="1" t="s">
        <v>14</v>
      </c>
    </row>
    <row r="16" spans="1:2" ht="12">
      <c r="A16" s="10"/>
      <c r="B16" s="1" t="s">
        <v>3</v>
      </c>
    </row>
    <row r="17" spans="1:2" ht="12">
      <c r="A17" s="10"/>
      <c r="B17" s="1" t="s">
        <v>113</v>
      </c>
    </row>
    <row r="18" spans="1:2" ht="12">
      <c r="A18" s="10"/>
      <c r="B18" s="1" t="s">
        <v>114</v>
      </c>
    </row>
    <row r="19" ht="12">
      <c r="A19" s="10"/>
    </row>
    <row r="20" ht="12">
      <c r="A20" s="10"/>
    </row>
    <row r="21" ht="12">
      <c r="A21" s="10"/>
    </row>
    <row r="22" spans="1:4" ht="12">
      <c r="A22" s="10"/>
      <c r="B22" s="3" t="s">
        <v>1</v>
      </c>
      <c r="C22" s="3"/>
      <c r="D22" s="3"/>
    </row>
    <row r="23" spans="1:4" ht="12">
      <c r="A23" s="10"/>
      <c r="B23" s="4" t="s">
        <v>26</v>
      </c>
      <c r="C23" s="1">
        <v>480</v>
      </c>
      <c r="D23" s="1" t="s">
        <v>25</v>
      </c>
    </row>
    <row r="24" spans="1:4" ht="12">
      <c r="A24" s="10"/>
      <c r="B24" s="4" t="s">
        <v>27</v>
      </c>
      <c r="C24" s="1">
        <v>590</v>
      </c>
      <c r="D24" s="1" t="s">
        <v>25</v>
      </c>
    </row>
    <row r="25" spans="1:4" ht="12">
      <c r="A25" s="10"/>
      <c r="B25" s="4" t="s">
        <v>88</v>
      </c>
      <c r="C25" s="11">
        <v>2.6</v>
      </c>
      <c r="D25" s="1" t="s">
        <v>31</v>
      </c>
    </row>
    <row r="26" spans="1:4" ht="12">
      <c r="A26" s="10"/>
      <c r="B26" s="4" t="s">
        <v>89</v>
      </c>
      <c r="C26" s="11">
        <v>3.1</v>
      </c>
      <c r="D26" s="1" t="s">
        <v>31</v>
      </c>
    </row>
    <row r="27" spans="1:4" ht="12">
      <c r="A27" s="10"/>
      <c r="B27" s="4" t="s">
        <v>22</v>
      </c>
      <c r="C27" s="1">
        <v>230</v>
      </c>
      <c r="D27" s="1" t="s">
        <v>16</v>
      </c>
    </row>
    <row r="28" spans="1:4" ht="12">
      <c r="A28" s="10"/>
      <c r="B28" s="4" t="s">
        <v>23</v>
      </c>
      <c r="C28" s="1">
        <v>13</v>
      </c>
      <c r="D28" s="1" t="s">
        <v>17</v>
      </c>
    </row>
    <row r="29" spans="1:4" ht="12">
      <c r="A29" s="10"/>
      <c r="B29" s="4" t="s">
        <v>18</v>
      </c>
      <c r="C29" s="1">
        <v>800</v>
      </c>
      <c r="D29" s="1" t="s">
        <v>6</v>
      </c>
    </row>
    <row r="30" spans="1:4" ht="12">
      <c r="A30" s="10"/>
      <c r="B30" s="4" t="s">
        <v>19</v>
      </c>
      <c r="C30" s="1">
        <v>630</v>
      </c>
      <c r="D30" s="1" t="s">
        <v>6</v>
      </c>
    </row>
    <row r="31" spans="1:4" ht="12">
      <c r="A31" s="10"/>
      <c r="B31" s="4" t="s">
        <v>20</v>
      </c>
      <c r="C31" s="1">
        <v>300</v>
      </c>
      <c r="D31" s="1" t="s">
        <v>6</v>
      </c>
    </row>
    <row r="32" spans="1:4" ht="12">
      <c r="A32" s="10"/>
      <c r="B32" s="4" t="s">
        <v>21</v>
      </c>
      <c r="C32" s="1">
        <v>43</v>
      </c>
      <c r="D32" s="1" t="s">
        <v>7</v>
      </c>
    </row>
    <row r="33" spans="1:4" ht="12">
      <c r="A33" s="10"/>
      <c r="B33" s="4" t="s">
        <v>24</v>
      </c>
      <c r="C33" s="12" t="s">
        <v>103</v>
      </c>
      <c r="D33" s="1" t="s">
        <v>8</v>
      </c>
    </row>
    <row r="34" spans="1:4" ht="12">
      <c r="A34" s="10"/>
      <c r="B34" s="4" t="s">
        <v>104</v>
      </c>
      <c r="C34" s="12" t="s">
        <v>105</v>
      </c>
      <c r="D34" s="1" t="s">
        <v>8</v>
      </c>
    </row>
    <row r="35" spans="1:3" ht="12">
      <c r="A35" s="10"/>
      <c r="B35" s="4" t="s">
        <v>28</v>
      </c>
      <c r="C35" s="12" t="s">
        <v>110</v>
      </c>
    </row>
    <row r="36" spans="1:3" ht="12">
      <c r="A36" s="10"/>
      <c r="B36" s="4" t="s">
        <v>29</v>
      </c>
      <c r="C36" s="5">
        <v>5.21</v>
      </c>
    </row>
    <row r="37" spans="1:3" ht="12">
      <c r="A37" s="10"/>
      <c r="B37" s="4" t="s">
        <v>30</v>
      </c>
      <c r="C37" s="5">
        <v>5.33</v>
      </c>
    </row>
    <row r="38" spans="1:3" ht="12">
      <c r="A38" s="10"/>
      <c r="B38" s="4" t="s">
        <v>97</v>
      </c>
      <c r="C38" s="11">
        <v>10.5</v>
      </c>
    </row>
    <row r="39" spans="1:3" ht="12">
      <c r="A39" s="10"/>
      <c r="B39" s="4" t="s">
        <v>98</v>
      </c>
      <c r="C39" s="5">
        <v>5.2</v>
      </c>
    </row>
    <row r="40" spans="1:3" ht="12">
      <c r="A40" s="10"/>
      <c r="B40" s="4"/>
      <c r="C40" s="5"/>
    </row>
    <row r="41" spans="1:2" ht="12">
      <c r="A41" s="10"/>
      <c r="B41" s="1" t="s">
        <v>32</v>
      </c>
    </row>
    <row r="42" ht="12">
      <c r="A42" s="10"/>
    </row>
    <row r="45" spans="2:4" ht="12">
      <c r="B45" s="1" t="s">
        <v>9</v>
      </c>
      <c r="C45" s="1">
        <v>25</v>
      </c>
      <c r="D45" s="1" t="s">
        <v>10</v>
      </c>
    </row>
    <row r="46" ht="12">
      <c r="B46" s="13" t="s">
        <v>60</v>
      </c>
    </row>
    <row r="47" spans="2:4" ht="12">
      <c r="B47" s="14" t="s">
        <v>61</v>
      </c>
      <c r="C47" s="1">
        <v>12</v>
      </c>
      <c r="D47" s="1" t="s">
        <v>10</v>
      </c>
    </row>
    <row r="48" spans="2:4" ht="12">
      <c r="B48" s="14" t="s">
        <v>15</v>
      </c>
      <c r="C48" s="1">
        <v>12</v>
      </c>
      <c r="D48" s="1" t="s">
        <v>10</v>
      </c>
    </row>
    <row r="49" spans="2:4" ht="12">
      <c r="B49" s="1" t="s">
        <v>11</v>
      </c>
      <c r="C49" s="1">
        <v>15</v>
      </c>
      <c r="D49" s="1" t="s">
        <v>10</v>
      </c>
    </row>
    <row r="50" ht="12">
      <c r="B50" s="1" t="s">
        <v>4</v>
      </c>
    </row>
    <row r="51" ht="12">
      <c r="B51" s="1" t="s">
        <v>5</v>
      </c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8" t="s">
        <v>43</v>
      </c>
      <c r="B1" s="9" t="s">
        <v>34</v>
      </c>
      <c r="C1" s="9"/>
      <c r="D1" s="9"/>
    </row>
    <row r="3" spans="1:4" ht="12.75">
      <c r="A3" s="10"/>
      <c r="B3" s="2" t="s">
        <v>44</v>
      </c>
      <c r="C3" s="2"/>
      <c r="D3" s="2"/>
    </row>
    <row r="4" ht="12.75"/>
    <row r="5" ht="12.75">
      <c r="A5" s="10"/>
    </row>
    <row r="6" ht="12.75">
      <c r="A6" s="10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spans="1:4" ht="12.75">
      <c r="A11" s="15">
        <f>SUM(deutsch!A11)</f>
        <v>980.81</v>
      </c>
      <c r="B11" s="2" t="s">
        <v>111</v>
      </c>
      <c r="C11" s="2"/>
      <c r="D11" s="2"/>
    </row>
    <row r="12" spans="1:2" ht="12">
      <c r="A12" s="10"/>
      <c r="B12" s="1" t="s">
        <v>45</v>
      </c>
    </row>
    <row r="13" spans="1:2" ht="12">
      <c r="A13" s="10"/>
      <c r="B13" s="1" t="s">
        <v>46</v>
      </c>
    </row>
    <row r="14" spans="1:2" ht="12">
      <c r="A14" s="10"/>
      <c r="B14" s="1" t="s">
        <v>115</v>
      </c>
    </row>
    <row r="15" spans="1:2" ht="12">
      <c r="A15" s="10"/>
      <c r="B15" s="1" t="s">
        <v>47</v>
      </c>
    </row>
    <row r="16" spans="1:2" ht="12">
      <c r="A16" s="10"/>
      <c r="B16" s="1" t="s">
        <v>48</v>
      </c>
    </row>
    <row r="17" spans="1:2" ht="12">
      <c r="A17" s="10"/>
      <c r="B17" s="1" t="s">
        <v>117</v>
      </c>
    </row>
    <row r="18" spans="1:2" ht="12">
      <c r="A18" s="10"/>
      <c r="B18" s="1" t="s">
        <v>118</v>
      </c>
    </row>
    <row r="19" ht="12">
      <c r="A19" s="10"/>
    </row>
    <row r="20" ht="12">
      <c r="A20" s="10"/>
    </row>
    <row r="21" ht="12">
      <c r="A21" s="10"/>
    </row>
    <row r="22" spans="1:4" ht="12">
      <c r="A22" s="10"/>
      <c r="B22" s="3" t="s">
        <v>35</v>
      </c>
      <c r="C22" s="3"/>
      <c r="D22" s="3"/>
    </row>
    <row r="23" spans="1:4" ht="12">
      <c r="A23" s="10"/>
      <c r="B23" s="4" t="s">
        <v>49</v>
      </c>
      <c r="C23" s="7">
        <f>SUM(deutsch!C23)</f>
        <v>480</v>
      </c>
      <c r="D23" s="1" t="s">
        <v>25</v>
      </c>
    </row>
    <row r="24" spans="1:4" ht="12">
      <c r="A24" s="10"/>
      <c r="B24" s="4" t="s">
        <v>50</v>
      </c>
      <c r="C24" s="7">
        <f>SUM(deutsch!C24)</f>
        <v>590</v>
      </c>
      <c r="D24" s="1" t="s">
        <v>25</v>
      </c>
    </row>
    <row r="25" spans="1:4" ht="12">
      <c r="A25" s="10"/>
      <c r="B25" s="4" t="s">
        <v>86</v>
      </c>
      <c r="C25" s="16">
        <f>SUM(deutsch!C25)</f>
        <v>2.6</v>
      </c>
      <c r="D25" s="1" t="s">
        <v>31</v>
      </c>
    </row>
    <row r="26" spans="1:4" ht="12">
      <c r="A26" s="10"/>
      <c r="B26" s="4" t="s">
        <v>87</v>
      </c>
      <c r="C26" s="16">
        <f>SUM(deutsch!C26)</f>
        <v>3.1</v>
      </c>
      <c r="D26" s="1" t="s">
        <v>31</v>
      </c>
    </row>
    <row r="27" spans="1:4" ht="12">
      <c r="A27" s="10"/>
      <c r="B27" s="4" t="s">
        <v>51</v>
      </c>
      <c r="C27" s="7">
        <f>SUM(deutsch!C27)</f>
        <v>230</v>
      </c>
      <c r="D27" s="1" t="s">
        <v>16</v>
      </c>
    </row>
    <row r="28" spans="1:4" ht="12">
      <c r="A28" s="10"/>
      <c r="B28" s="4" t="s">
        <v>52</v>
      </c>
      <c r="C28" s="7">
        <f>SUM(deutsch!C28)</f>
        <v>13</v>
      </c>
      <c r="D28" s="1" t="s">
        <v>17</v>
      </c>
    </row>
    <row r="29" spans="1:4" ht="12">
      <c r="A29" s="10"/>
      <c r="B29" s="4" t="s">
        <v>36</v>
      </c>
      <c r="C29" s="7">
        <f>SUM(deutsch!C29)</f>
        <v>800</v>
      </c>
      <c r="D29" s="1" t="s">
        <v>6</v>
      </c>
    </row>
    <row r="30" spans="1:4" ht="12">
      <c r="A30" s="10"/>
      <c r="B30" s="4" t="s">
        <v>37</v>
      </c>
      <c r="C30" s="7">
        <f>SUM(deutsch!C30)</f>
        <v>630</v>
      </c>
      <c r="D30" s="1" t="s">
        <v>6</v>
      </c>
    </row>
    <row r="31" spans="1:4" ht="12">
      <c r="A31" s="10"/>
      <c r="B31" s="4" t="s">
        <v>38</v>
      </c>
      <c r="C31" s="7">
        <f>SUM(deutsch!C31)</f>
        <v>300</v>
      </c>
      <c r="D31" s="1" t="s">
        <v>6</v>
      </c>
    </row>
    <row r="32" spans="1:4" ht="12">
      <c r="A32" s="10"/>
      <c r="B32" s="4" t="s">
        <v>39</v>
      </c>
      <c r="C32" s="7">
        <f>SUM(deutsch!C32)</f>
        <v>43</v>
      </c>
      <c r="D32" s="1" t="s">
        <v>7</v>
      </c>
    </row>
    <row r="33" spans="1:4" ht="12">
      <c r="A33" s="10"/>
      <c r="B33" s="4" t="s">
        <v>107</v>
      </c>
      <c r="C33" s="7" t="str">
        <f>deutsch!C33</f>
        <v>46/47</v>
      </c>
      <c r="D33" s="1" t="s">
        <v>8</v>
      </c>
    </row>
    <row r="34" spans="1:4" ht="12">
      <c r="A34" s="10"/>
      <c r="B34" s="4" t="s">
        <v>106</v>
      </c>
      <c r="C34" s="7" t="str">
        <f>deutsch!C34</f>
        <v>61/62</v>
      </c>
      <c r="D34" s="1" t="s">
        <v>8</v>
      </c>
    </row>
    <row r="35" spans="1:3" ht="12">
      <c r="A35" s="10"/>
      <c r="B35" s="4" t="s">
        <v>53</v>
      </c>
      <c r="C35" s="7" t="str">
        <f>deutsch!C35</f>
        <v>A+++/A+++</v>
      </c>
    </row>
    <row r="36" spans="1:3" ht="12">
      <c r="A36" s="10"/>
      <c r="B36" s="4" t="s">
        <v>54</v>
      </c>
      <c r="C36" s="6">
        <f>SUM(deutsch!C36)</f>
        <v>5.21</v>
      </c>
    </row>
    <row r="37" spans="1:3" ht="12">
      <c r="A37" s="10"/>
      <c r="B37" s="4" t="s">
        <v>95</v>
      </c>
      <c r="C37" s="17">
        <f>SUM(deutsch!C37)</f>
        <v>5.33</v>
      </c>
    </row>
    <row r="38" spans="1:3" ht="12">
      <c r="A38" s="10"/>
      <c r="B38" s="4" t="s">
        <v>99</v>
      </c>
      <c r="C38" s="17">
        <f>SUM(deutsch!C38)</f>
        <v>10.5</v>
      </c>
    </row>
    <row r="39" spans="1:3" ht="12">
      <c r="A39" s="10"/>
      <c r="B39" s="4" t="s">
        <v>100</v>
      </c>
      <c r="C39" s="17">
        <f>SUM(deutsch!C39)</f>
        <v>5.2</v>
      </c>
    </row>
    <row r="40" spans="1:3" ht="12">
      <c r="A40" s="10"/>
      <c r="B40" s="4"/>
      <c r="C40" s="6"/>
    </row>
    <row r="41" spans="1:2" ht="12">
      <c r="A41" s="10"/>
      <c r="B41" s="18" t="s">
        <v>40</v>
      </c>
    </row>
    <row r="42" ht="12">
      <c r="A42" s="10"/>
    </row>
    <row r="45" spans="2:4" ht="12">
      <c r="B45" s="1" t="s">
        <v>55</v>
      </c>
      <c r="C45" s="7">
        <f>SUM(deutsch!C45)</f>
        <v>25</v>
      </c>
      <c r="D45" s="1" t="s">
        <v>10</v>
      </c>
    </row>
    <row r="46" ht="12">
      <c r="B46" s="1" t="s">
        <v>56</v>
      </c>
    </row>
    <row r="47" spans="2:4" ht="12">
      <c r="B47" s="12" t="s">
        <v>57</v>
      </c>
      <c r="C47" s="7">
        <f>SUM(deutsch!C47)</f>
        <v>12</v>
      </c>
      <c r="D47" s="1" t="s">
        <v>10</v>
      </c>
    </row>
    <row r="48" spans="2:4" ht="12">
      <c r="B48" s="12" t="s">
        <v>58</v>
      </c>
      <c r="C48" s="7">
        <f>SUM(deutsch!C48)</f>
        <v>12</v>
      </c>
      <c r="D48" s="1" t="s">
        <v>10</v>
      </c>
    </row>
    <row r="49" spans="2:4" ht="12">
      <c r="B49" s="1" t="s">
        <v>59</v>
      </c>
      <c r="C49" s="7">
        <f>SUM(deutsch!C49)</f>
        <v>15</v>
      </c>
      <c r="D49" s="1" t="s">
        <v>10</v>
      </c>
    </row>
    <row r="50" ht="12">
      <c r="B50" s="1" t="s">
        <v>41</v>
      </c>
    </row>
    <row r="51" ht="12">
      <c r="B51" s="1" t="s">
        <v>42</v>
      </c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8" t="s">
        <v>62</v>
      </c>
      <c r="B1" s="9" t="s">
        <v>63</v>
      </c>
      <c r="C1" s="9"/>
      <c r="D1" s="9"/>
    </row>
    <row r="3" spans="1:4" ht="12.75">
      <c r="A3" s="10"/>
      <c r="B3" s="2" t="s">
        <v>64</v>
      </c>
      <c r="C3" s="2"/>
      <c r="D3" s="2"/>
    </row>
    <row r="4" ht="12.75"/>
    <row r="5" ht="12.75">
      <c r="A5" s="10"/>
    </row>
    <row r="6" ht="12.75">
      <c r="A6" s="10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spans="1:4" ht="12.75">
      <c r="A11" s="15">
        <f>SUM(deutsch!A11)</f>
        <v>980.81</v>
      </c>
      <c r="B11" s="2" t="s">
        <v>112</v>
      </c>
      <c r="C11" s="2"/>
      <c r="D11" s="2"/>
    </row>
    <row r="12" spans="1:2" ht="12">
      <c r="A12" s="10"/>
      <c r="B12" s="1" t="s">
        <v>65</v>
      </c>
    </row>
    <row r="13" spans="1:2" ht="12">
      <c r="A13" s="10"/>
      <c r="B13" s="1" t="s">
        <v>66</v>
      </c>
    </row>
    <row r="14" spans="1:2" ht="12">
      <c r="A14" s="10"/>
      <c r="B14" s="1" t="s">
        <v>116</v>
      </c>
    </row>
    <row r="15" spans="1:2" ht="12">
      <c r="A15" s="10"/>
      <c r="B15" s="1" t="s">
        <v>67</v>
      </c>
    </row>
    <row r="16" spans="1:2" ht="12">
      <c r="A16" s="10"/>
      <c r="B16" s="1" t="s">
        <v>68</v>
      </c>
    </row>
    <row r="17" spans="1:2" ht="12">
      <c r="A17" s="10"/>
      <c r="B17" s="1" t="s">
        <v>119</v>
      </c>
    </row>
    <row r="18" spans="1:2" ht="12">
      <c r="A18" s="10"/>
      <c r="B18" s="1" t="s">
        <v>120</v>
      </c>
    </row>
    <row r="19" ht="12">
      <c r="A19" s="10"/>
    </row>
    <row r="20" ht="12">
      <c r="A20" s="10"/>
    </row>
    <row r="21" ht="12">
      <c r="A21" s="10"/>
    </row>
    <row r="22" spans="1:4" ht="12">
      <c r="A22" s="10"/>
      <c r="B22" s="3" t="s">
        <v>69</v>
      </c>
      <c r="C22" s="3"/>
      <c r="D22" s="3"/>
    </row>
    <row r="23" spans="1:4" ht="12">
      <c r="A23" s="10"/>
      <c r="B23" s="4" t="s">
        <v>92</v>
      </c>
      <c r="C23" s="7">
        <f>SUM(deutsch!C23)</f>
        <v>480</v>
      </c>
      <c r="D23" s="1" t="s">
        <v>25</v>
      </c>
    </row>
    <row r="24" spans="1:4" ht="12">
      <c r="A24" s="10"/>
      <c r="B24" s="4" t="s">
        <v>93</v>
      </c>
      <c r="C24" s="7">
        <f>SUM(deutsch!C24)</f>
        <v>590</v>
      </c>
      <c r="D24" s="1" t="s">
        <v>25</v>
      </c>
    </row>
    <row r="25" spans="1:4" ht="12">
      <c r="A25" s="10"/>
      <c r="B25" s="4" t="s">
        <v>90</v>
      </c>
      <c r="C25" s="16">
        <f>SUM(deutsch!C25)</f>
        <v>2.6</v>
      </c>
      <c r="D25" s="1" t="s">
        <v>31</v>
      </c>
    </row>
    <row r="26" spans="1:4" ht="12">
      <c r="A26" s="10"/>
      <c r="B26" s="4" t="s">
        <v>91</v>
      </c>
      <c r="C26" s="16">
        <f>SUM(deutsch!C26)</f>
        <v>3.1</v>
      </c>
      <c r="D26" s="1" t="s">
        <v>31</v>
      </c>
    </row>
    <row r="27" spans="1:4" ht="12">
      <c r="A27" s="10"/>
      <c r="B27" s="4" t="s">
        <v>70</v>
      </c>
      <c r="C27" s="7">
        <f>SUM(deutsch!C27)</f>
        <v>230</v>
      </c>
      <c r="D27" s="1" t="s">
        <v>16</v>
      </c>
    </row>
    <row r="28" spans="1:4" ht="12">
      <c r="A28" s="10"/>
      <c r="B28" s="4" t="s">
        <v>71</v>
      </c>
      <c r="C28" s="7">
        <f>SUM(deutsch!C28)</f>
        <v>13</v>
      </c>
      <c r="D28" s="1" t="s">
        <v>17</v>
      </c>
    </row>
    <row r="29" spans="1:4" ht="12">
      <c r="A29" s="10"/>
      <c r="B29" s="4" t="s">
        <v>72</v>
      </c>
      <c r="C29" s="7">
        <f>SUM(deutsch!C29)</f>
        <v>800</v>
      </c>
      <c r="D29" s="1" t="s">
        <v>6</v>
      </c>
    </row>
    <row r="30" spans="1:4" ht="12">
      <c r="A30" s="10"/>
      <c r="B30" s="4" t="s">
        <v>73</v>
      </c>
      <c r="C30" s="7">
        <f>SUM(deutsch!C30)</f>
        <v>630</v>
      </c>
      <c r="D30" s="1" t="s">
        <v>6</v>
      </c>
    </row>
    <row r="31" spans="1:4" ht="12">
      <c r="A31" s="10"/>
      <c r="B31" s="4" t="s">
        <v>74</v>
      </c>
      <c r="C31" s="7">
        <f>SUM(deutsch!C31)</f>
        <v>300</v>
      </c>
      <c r="D31" s="1" t="s">
        <v>6</v>
      </c>
    </row>
    <row r="32" spans="1:4" ht="12">
      <c r="A32" s="10"/>
      <c r="B32" s="4" t="s">
        <v>75</v>
      </c>
      <c r="C32" s="7">
        <f>SUM(deutsch!C32)</f>
        <v>43</v>
      </c>
      <c r="D32" s="1" t="s">
        <v>7</v>
      </c>
    </row>
    <row r="33" spans="1:4" ht="12">
      <c r="A33" s="10"/>
      <c r="B33" s="4" t="s">
        <v>76</v>
      </c>
      <c r="C33" s="7" t="str">
        <f>deutsch!C33</f>
        <v>46/47</v>
      </c>
      <c r="D33" s="1" t="s">
        <v>8</v>
      </c>
    </row>
    <row r="34" spans="1:4" ht="12">
      <c r="A34" s="10"/>
      <c r="B34" s="4" t="s">
        <v>108</v>
      </c>
      <c r="C34" s="7" t="str">
        <f>deutsch!C34</f>
        <v>61/62</v>
      </c>
      <c r="D34" s="1" t="s">
        <v>8</v>
      </c>
    </row>
    <row r="35" spans="1:3" ht="12">
      <c r="A35" s="10"/>
      <c r="B35" s="4" t="s">
        <v>77</v>
      </c>
      <c r="C35" s="7" t="str">
        <f>deutsch!C35</f>
        <v>A+++/A+++</v>
      </c>
    </row>
    <row r="36" spans="1:3" ht="12">
      <c r="A36" s="10"/>
      <c r="B36" s="4" t="s">
        <v>94</v>
      </c>
      <c r="C36" s="6">
        <f>SUM(deutsch!C36)</f>
        <v>5.21</v>
      </c>
    </row>
    <row r="37" spans="1:3" ht="12">
      <c r="A37" s="10"/>
      <c r="B37" s="4" t="s">
        <v>96</v>
      </c>
      <c r="C37" s="17">
        <f>SUM(deutsch!C37)</f>
        <v>5.33</v>
      </c>
    </row>
    <row r="38" spans="1:3" ht="12">
      <c r="A38" s="10"/>
      <c r="B38" s="4" t="s">
        <v>101</v>
      </c>
      <c r="C38" s="17">
        <f>SUM(deutsch!C38)</f>
        <v>10.5</v>
      </c>
    </row>
    <row r="39" spans="1:3" ht="12">
      <c r="A39" s="10"/>
      <c r="B39" s="4" t="s">
        <v>102</v>
      </c>
      <c r="C39" s="17">
        <f>SUM(deutsch!C39)</f>
        <v>5.2</v>
      </c>
    </row>
    <row r="40" spans="1:3" ht="12">
      <c r="A40" s="10"/>
      <c r="B40" s="4"/>
      <c r="C40" s="6"/>
    </row>
    <row r="41" spans="1:2" ht="12">
      <c r="A41" s="10"/>
      <c r="B41" s="18" t="s">
        <v>78</v>
      </c>
    </row>
    <row r="42" ht="12">
      <c r="A42" s="10"/>
    </row>
    <row r="45" spans="2:4" ht="12">
      <c r="B45" s="1" t="s">
        <v>79</v>
      </c>
      <c r="C45" s="7">
        <f>SUM(deutsch!C45)</f>
        <v>25</v>
      </c>
      <c r="D45" s="1" t="s">
        <v>10</v>
      </c>
    </row>
    <row r="46" ht="12">
      <c r="B46" s="1" t="s">
        <v>83</v>
      </c>
    </row>
    <row r="47" spans="2:4" ht="12">
      <c r="B47" s="12" t="s">
        <v>84</v>
      </c>
      <c r="C47" s="7">
        <f>SUM(deutsch!C47)</f>
        <v>12</v>
      </c>
      <c r="D47" s="1" t="s">
        <v>10</v>
      </c>
    </row>
    <row r="48" spans="2:4" ht="12">
      <c r="B48" s="12" t="s">
        <v>85</v>
      </c>
      <c r="C48" s="7">
        <f>SUM(deutsch!C48)</f>
        <v>12</v>
      </c>
      <c r="D48" s="1" t="s">
        <v>10</v>
      </c>
    </row>
    <row r="49" spans="2:4" ht="12">
      <c r="B49" s="1" t="s">
        <v>80</v>
      </c>
      <c r="C49" s="7">
        <f>SUM(deutsch!C49)</f>
        <v>15</v>
      </c>
      <c r="D49" s="1" t="s">
        <v>10</v>
      </c>
    </row>
    <row r="50" ht="12">
      <c r="B50" s="1" t="s">
        <v>81</v>
      </c>
    </row>
    <row r="51" ht="12">
      <c r="B51" s="1" t="s">
        <v>82</v>
      </c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2018-02-19T07:31:49Z</cp:lastPrinted>
  <dcterms:created xsi:type="dcterms:W3CDTF">1999-11-19T16:50:15Z</dcterms:created>
  <dcterms:modified xsi:type="dcterms:W3CDTF">2023-02-27T07:55:08Z</dcterms:modified>
  <cp:category/>
  <cp:version/>
  <cp:contentType/>
  <cp:contentStatus/>
</cp:coreProperties>
</file>